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<sst xmlns="http://schemas.openxmlformats.org/spreadsheetml/2006/main" count="32" uniqueCount="30">
  <si>
    <t>贵阳市民政局2022年事业单位公开招聘工作人员管理岗位面试成绩及进入体检环节人员名单</t>
  </si>
  <si>
    <t>序号</t>
  </si>
  <si>
    <t>姓名</t>
  </si>
  <si>
    <t>准考证号</t>
  </si>
  <si>
    <t>报考单位及代码</t>
  </si>
  <si>
    <t>报考岗位及代码</t>
  </si>
  <si>
    <t>笔试成绩</t>
  </si>
  <si>
    <t>笔试成绩（百分制）</t>
  </si>
  <si>
    <t>笔试成绩60%</t>
  </si>
  <si>
    <t>面试成绩</t>
  </si>
  <si>
    <t>面试成绩40%</t>
  </si>
  <si>
    <t>笔试、面试成绩</t>
  </si>
  <si>
    <t>综合排名</t>
  </si>
  <si>
    <t>是否进入体检</t>
  </si>
  <si>
    <t>黎思</t>
  </si>
  <si>
    <t>1152017002111</t>
  </si>
  <si>
    <t>201010019贵阳市殡仪服务中心</t>
  </si>
  <si>
    <t>01管理岗位</t>
  </si>
  <si>
    <t>是</t>
  </si>
  <si>
    <t>宋晓静</t>
  </si>
  <si>
    <t>1152017001627</t>
  </si>
  <si>
    <t>岑邦洋</t>
  </si>
  <si>
    <t>1152017004101</t>
  </si>
  <si>
    <t>席文</t>
  </si>
  <si>
    <t>1152017005721</t>
  </si>
  <si>
    <t>201010024贵阳市康复医院</t>
  </si>
  <si>
    <t>唐彬发</t>
  </si>
  <si>
    <t>1152017000702</t>
  </si>
  <si>
    <t>胡晓琳</t>
  </si>
  <si>
    <t>1152017005025</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</si>
</sst>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 "/>
    <numFmt numFmtId="44" formatCode="_ &quot;￥&quot;* #,##0.00_ ;_ &quot;￥&quot;* \-#,##0.00_ ;_ &quot;￥&quot;* &quot;-&quot;??_ ;_ @_ "/>
  </numFmts>
  <fonts count="29">
    <font>
      <sz val="11"/>
      <color theme="1"/>
      <name val="宋体"/>
      <charset val="134"/>
      <scheme val="minor"/>
    </font>
    <font>
      <sz val="20"/>
      <name val="方正小标宋简体"/>
      <charset val="0"/>
    </font>
    <font>
      <sz val="11"/>
      <name val="方正小标宋简体"/>
      <charset val="0"/>
    </font>
    <font>
      <sz val="11"/>
      <name val="方正小标宋简体"/>
      <charset val="134"/>
    </font>
    <font>
      <b/>
      <sz val="11"/>
      <color theme="1"/>
      <name val="宋体"/>
      <charset val="134"/>
    </font>
    <font>
      <b/>
      <sz val="11"/>
      <name val="宋体"/>
      <charset val="134"/>
    </font>
    <font>
      <sz val="12"/>
      <color theme="1"/>
      <name val="仿宋_GB2312"/>
      <charset val="134"/>
    </font>
    <font>
      <sz val="12"/>
      <color theme="1"/>
      <name val="仿宋_GB2312"/>
      <family val="3"/>
      <charset val="134"/>
    </font>
    <font>
      <sz val="12"/>
      <name val="仿宋_GB2312"/>
      <family val="3"/>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5"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3" fillId="15" borderId="0" applyNumberFormat="0" applyBorder="0" applyAlignment="0" applyProtection="0">
      <alignment vertical="center"/>
    </xf>
    <xf numFmtId="0" fontId="16" fillId="0" borderId="11" applyNumberFormat="0" applyFill="0" applyAlignment="0" applyProtection="0">
      <alignment vertical="center"/>
    </xf>
    <xf numFmtId="0" fontId="13" fillId="11" borderId="0" applyNumberFormat="0" applyBorder="0" applyAlignment="0" applyProtection="0">
      <alignment vertical="center"/>
    </xf>
    <xf numFmtId="0" fontId="17" fillId="13" borderId="7" applyNumberFormat="0" applyAlignment="0" applyProtection="0">
      <alignment vertical="center"/>
    </xf>
    <xf numFmtId="0" fontId="19" fillId="13" borderId="6" applyNumberFormat="0" applyAlignment="0" applyProtection="0">
      <alignment vertical="center"/>
    </xf>
    <xf numFmtId="0" fontId="21" fillId="14" borderId="8"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0" applyNumberFormat="0" applyFill="0" applyAlignment="0" applyProtection="0">
      <alignment vertical="center"/>
    </xf>
    <xf numFmtId="0" fontId="26" fillId="0" borderId="12"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10" fillId="4"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4" borderId="0" applyNumberFormat="0" applyBorder="0" applyAlignment="0" applyProtection="0">
      <alignment vertical="center"/>
    </xf>
    <xf numFmtId="0" fontId="10" fillId="2"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176" fontId="6" fillId="0" borderId="1" xfId="0" applyNumberFormat="1" applyFont="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A1" sqref="A1:M1"/>
    </sheetView>
  </sheetViews>
  <sheetFormatPr defaultColWidth="9" defaultRowHeight="13.5" outlineLevelRow="7"/>
  <cols>
    <col min="3" max="3" width="15.25" customWidth="1"/>
    <col min="4" max="4" width="20.3166666666667" style="1" customWidth="1"/>
    <col min="5" max="5" width="18.025" customWidth="1"/>
    <col min="7" max="7" width="12.625"/>
    <col min="12" max="12" width="7.19166666666667" customWidth="1"/>
  </cols>
  <sheetData>
    <row r="1" ht="54" customHeight="1" spans="1:13">
      <c r="A1" s="2" t="s">
        <v>0</v>
      </c>
      <c r="B1" s="2"/>
      <c r="C1" s="2"/>
      <c r="D1" s="2"/>
      <c r="E1" s="2"/>
      <c r="F1" s="2"/>
      <c r="G1" s="2"/>
      <c r="H1" s="2"/>
      <c r="I1" s="2"/>
      <c r="J1" s="2"/>
      <c r="K1" s="2"/>
      <c r="L1" s="2"/>
      <c r="M1" s="2"/>
    </row>
    <row r="2" ht="45" customHeight="1" spans="1:13">
      <c r="A2" s="3" t="s">
        <v>1</v>
      </c>
      <c r="B2" s="4" t="s">
        <v>2</v>
      </c>
      <c r="C2" s="4" t="s">
        <v>3</v>
      </c>
      <c r="D2" s="4" t="s">
        <v>4</v>
      </c>
      <c r="E2" s="4" t="s">
        <v>5</v>
      </c>
      <c r="F2" s="4" t="s">
        <v>6</v>
      </c>
      <c r="G2" s="5" t="s">
        <v>7</v>
      </c>
      <c r="H2" s="6" t="s">
        <v>8</v>
      </c>
      <c r="I2" s="6" t="s">
        <v>9</v>
      </c>
      <c r="J2" s="6" t="s">
        <v>10</v>
      </c>
      <c r="K2" s="5" t="s">
        <v>11</v>
      </c>
      <c r="L2" s="5" t="s">
        <v>12</v>
      </c>
      <c r="M2" s="17" t="s">
        <v>13</v>
      </c>
    </row>
    <row r="3" ht="37" customHeight="1" spans="1:13">
      <c r="A3" s="7">
        <v>1</v>
      </c>
      <c r="B3" s="8" t="s">
        <v>14</v>
      </c>
      <c r="C3" s="9" t="s">
        <v>15</v>
      </c>
      <c r="D3" s="10" t="s">
        <v>16</v>
      </c>
      <c r="E3" s="10" t="s">
        <v>17</v>
      </c>
      <c r="F3" s="11">
        <v>176</v>
      </c>
      <c r="G3" s="12">
        <f>F3/3</f>
        <v>58.6666666666667</v>
      </c>
      <c r="H3" s="12">
        <f>G3*0.6</f>
        <v>35.2</v>
      </c>
      <c r="I3" s="12">
        <v>83.4</v>
      </c>
      <c r="J3" s="12">
        <f>I3*0.4</f>
        <v>33.36</v>
      </c>
      <c r="K3" s="12">
        <f>H3+J3</f>
        <v>68.56</v>
      </c>
      <c r="L3" s="7">
        <v>1</v>
      </c>
      <c r="M3" s="18" t="s">
        <v>18</v>
      </c>
    </row>
    <row r="4" ht="37" customHeight="1" spans="1:13">
      <c r="A4" s="7">
        <v>2</v>
      </c>
      <c r="B4" s="8" t="s">
        <v>19</v>
      </c>
      <c r="C4" s="9" t="s">
        <v>20</v>
      </c>
      <c r="D4" s="13"/>
      <c r="E4" s="13"/>
      <c r="F4" s="11">
        <v>171.5</v>
      </c>
      <c r="G4" s="12">
        <f>F4/3</f>
        <v>57.1666666666667</v>
      </c>
      <c r="H4" s="12">
        <f>G4*0.6</f>
        <v>34.3</v>
      </c>
      <c r="I4" s="12">
        <v>80.8</v>
      </c>
      <c r="J4" s="12">
        <f>I4*0.4</f>
        <v>32.32</v>
      </c>
      <c r="K4" s="12">
        <f>H4+J4</f>
        <v>66.62</v>
      </c>
      <c r="L4" s="7">
        <v>2</v>
      </c>
      <c r="M4" s="7"/>
    </row>
    <row r="5" ht="37" customHeight="1" spans="1:13">
      <c r="A5" s="7">
        <v>3</v>
      </c>
      <c r="B5" s="8" t="s">
        <v>21</v>
      </c>
      <c r="C5" s="9" t="s">
        <v>22</v>
      </c>
      <c r="D5" s="14"/>
      <c r="E5" s="14"/>
      <c r="F5" s="11">
        <v>176</v>
      </c>
      <c r="G5" s="12">
        <f>F5/3</f>
        <v>58.6666666666667</v>
      </c>
      <c r="H5" s="12">
        <f>G5*0.6</f>
        <v>35.2</v>
      </c>
      <c r="I5" s="12">
        <v>75.8</v>
      </c>
      <c r="J5" s="12">
        <f>I5*0.4</f>
        <v>30.32</v>
      </c>
      <c r="K5" s="12">
        <f>H5+J5</f>
        <v>65.52</v>
      </c>
      <c r="L5" s="7">
        <v>3</v>
      </c>
      <c r="M5" s="7"/>
    </row>
    <row r="6" ht="37" customHeight="1" spans="1:13">
      <c r="A6" s="7">
        <v>4</v>
      </c>
      <c r="B6" s="15" t="s">
        <v>23</v>
      </c>
      <c r="C6" s="15" t="s">
        <v>24</v>
      </c>
      <c r="D6" s="16" t="s">
        <v>25</v>
      </c>
      <c r="E6" s="16" t="s">
        <v>17</v>
      </c>
      <c r="F6" s="15">
        <v>206.5</v>
      </c>
      <c r="G6" s="12">
        <f>F6/3</f>
        <v>68.8333333333333</v>
      </c>
      <c r="H6" s="12">
        <f>G6*0.6</f>
        <v>41.3</v>
      </c>
      <c r="I6" s="12">
        <v>83</v>
      </c>
      <c r="J6" s="12">
        <f>I6*0.4</f>
        <v>33.2</v>
      </c>
      <c r="K6" s="12">
        <f>H6+J6</f>
        <v>74.5</v>
      </c>
      <c r="L6" s="7">
        <v>1</v>
      </c>
      <c r="M6" s="18" t="s">
        <v>18</v>
      </c>
    </row>
    <row r="7" ht="37" customHeight="1" spans="1:13">
      <c r="A7" s="7">
        <v>5</v>
      </c>
      <c r="B7" s="15" t="s">
        <v>26</v>
      </c>
      <c r="C7" s="15" t="s">
        <v>27</v>
      </c>
      <c r="D7" s="16"/>
      <c r="E7" s="16"/>
      <c r="F7" s="15">
        <v>205.5</v>
      </c>
      <c r="G7" s="12">
        <f>F7/3</f>
        <v>68.5</v>
      </c>
      <c r="H7" s="12">
        <f>G7*0.6</f>
        <v>41.1</v>
      </c>
      <c r="I7" s="12">
        <v>81.8</v>
      </c>
      <c r="J7" s="12">
        <f>I7*0.4</f>
        <v>32.72</v>
      </c>
      <c r="K7" s="12">
        <f>H7+J7</f>
        <v>73.82</v>
      </c>
      <c r="L7" s="7">
        <v>2</v>
      </c>
      <c r="M7" s="7"/>
    </row>
    <row r="8" ht="37" customHeight="1" spans="1:13">
      <c r="A8" s="7">
        <v>6</v>
      </c>
      <c r="B8" s="15" t="s">
        <v>28</v>
      </c>
      <c r="C8" s="15" t="s">
        <v>29</v>
      </c>
      <c r="D8" s="16"/>
      <c r="E8" s="16"/>
      <c r="F8" s="15">
        <v>193</v>
      </c>
      <c r="G8" s="12">
        <f>F8/3</f>
        <v>64.3333333333333</v>
      </c>
      <c r="H8" s="12">
        <f>G8*0.6</f>
        <v>38.6</v>
      </c>
      <c r="I8" s="12">
        <v>82</v>
      </c>
      <c r="J8" s="12">
        <f>I8*0.4</f>
        <v>32.8</v>
      </c>
      <c r="K8" s="12">
        <f>H8+J8</f>
        <v>71.4</v>
      </c>
      <c r="L8" s="7">
        <v>3</v>
      </c>
      <c r="M8" s="7"/>
    </row>
  </sheetData>
  <mergeCells count="5">
    <mergeCell ref="A1:M1"/>
    <mergeCell ref="D3:D5"/>
    <mergeCell ref="D6:D8"/>
    <mergeCell ref="E3:E5"/>
    <mergeCell ref="E6:E8"/>
  </mergeCells>
  <pageMargins left="0.275" right="0.118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2022-08-08T01:24:25Z</dcterms:created>
  <dcterms:modified xsi:type="dcterms:W3CDTF">2022-08-08T03:20:54Z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